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1b686976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d2e8293e5bac46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USD &quot;#,##0.00;(&quot;USD &quot;#,##0.00);&quot;–&quot;"/>
    <x:numFmt numFmtId="201" formatCode="#,##0.00;(#,##0.00);&quot;–&quot;"/>
    <x:numFmt numFmtId="202" formatCode="#,##0"/>
  </x:numFmts>
  <x:fonts count="8">
    <x:font>
      <x:sz val="11"/>
      <x:name val="Carlito"/>
    </x:font>
    <x:font>
      <x:sz val="11"/>
      <x:color rgb="FF193747"/>
      <x:name val="Arial"/>
    </x:font>
    <x:font>
      <x:b/>
      <x:sz val="16"/>
      <x:color rgb="FF193747"/>
      <x:name val="Arial"/>
    </x:font>
    <x:font>
      <x:sz val="11"/>
      <x:color rgb="FF00000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93747"/>
      <x:name val="Arial"/>
    </x:font>
    <x:font>
      <x:b/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D52"/>
      </x:patternFill>
    </x:fill>
    <x:fill>
      <x:patternFill patternType="solid">
        <x:fgColor rgb="FFFFF2C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7C3D2"/>
      </x:bottom>
      <x:diagonal/>
    </x:border>
    <x:border>
      <x:left/>
      <x:right/>
      <x:top style="thin">
        <x:color rgb="FF173D52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 wrapText="1"/>
    </x:xf>
    <x:xf numFmtId="202" fontId="5" fillId="3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7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32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1594bf8f1405c" /><Relationship Type="http://schemas.openxmlformats.org/officeDocument/2006/relationships/theme" Target="/xl/theme/theme1.xml" Id="R119ba11a1e234f35" /><Relationship Type="http://schemas.openxmlformats.org/officeDocument/2006/relationships/sharedStrings" Target="/xl/sharedStrings.xml" Id="Re55579bb36ee430e" /><Relationship Type="http://schemas.openxmlformats.org/officeDocument/2006/relationships/worksheet" Target="/xl/worksheets/sheet1.xml" Id="Rd2e8293e5bac46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5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4" hidden="0" customWidth="1"/>
    <x:col min="2" max="2" width="23" hidden="0" customWidth="1"/>
    <x:col min="3" max="3" width="15" hidden="0" customWidth="1"/>
    <x:col min="4" max="4" width="23" hidden="0" customWidth="1"/>
    <x:col min="5" max="5" width="66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Event development budget</x:v>
      </x:c>
      <x:c r="B2" s="2"/>
      <x:c r="C2" s="2"/>
      <x:c r="D2" s="2"/>
      <x:c r="E2" s="2"/>
    </x:row>
    <x:row r="3" ht="23" customHeight="1">
      <x:c r="A3" s="4" t="str">
        <x:v>USD, first 12 months</x:v>
      </x:c>
      <x:c r="B3" s="4"/>
      <x:c r="C3" s="4"/>
      <x:c r="D3" s="4" t="str">
        <x:v>Fictional example inputs</x:v>
      </x:c>
      <x:c r="E3" s="4"/>
    </x:row>
    <x:row r="4" ht="23" customHeight="1">
      <x:c r="A4" s="2"/>
      <x:c r="B4" s="2"/>
      <x:c r="C4" s="2"/>
      <x:c r="D4" s="2"/>
      <x:c r="E4" s="2"/>
    </x:row>
    <x:row r="5" ht="23" customHeight="1">
      <x:c r="A5" s="2" t="str">
        <x:v>Known subtotal</x:v>
      </x:c>
      <x:c r="B5" s="18" t="n">
        <x:f>D22</x:f>
        <x:v>1934</x:v>
      </x:c>
      <x:c r="C5" s="2"/>
      <x:c r="D5" s="2" t="str">
        <x:v>Unpriced rows</x:v>
      </x:c>
      <x:c r="E5" s="5" t="n">
        <x:f>ROWS(D11:D20)-COUNT(D11:D20)</x:f>
        <x:v>4</x:v>
      </x:c>
    </x:row>
    <x:row r="6" ht="23" customHeight="1">
      <x:c r="A6" s="2" t="str">
        <x:v>Full budget</x:v>
      </x:c>
      <x:c r="B6" s="18" t="str">
        <x:f>IF(COUNT(D11:D20)=ROWS(D11:D20),D22,"Incomplete")</x:f>
        <x:v>Incomplete</x:v>
      </x:c>
      <x:c r="C6" s="2"/>
      <x:c r="D6" s="2"/>
      <x:c r="E6" s="2"/>
    </x:row>
    <x:row r="7" ht="23" customHeight="1">
      <x:c r="A7" s="2"/>
      <x:c r="B7" s="2"/>
      <x:c r="C7" s="2"/>
      <x:c r="D7" s="2"/>
      <x:c r="E7" s="2"/>
    </x:row>
    <x:row r="8" ht="23" customHeight="1">
      <x:c r="A8" s="2" t="str">
        <x:v>Edit amber cells. Use zero only for costs that genuinely do not apply.</x:v>
      </x:c>
      <x:c r="B8" s="2"/>
      <x:c r="C8" s="2"/>
      <x:c r="D8" s="2"/>
      <x:c r="E8" s="2"/>
    </x:row>
    <x:row r="9" ht="23" customHeight="1">
      <x:c r="A9" s="2" t="str">
        <x:v>Example operating amounts are invented; replace them with quotes.</x:v>
      </x:c>
      <x:c r="B9" s="2"/>
      <x:c r="C9" s="2"/>
      <x:c r="D9" s="2"/>
      <x:c r="E9" s="2"/>
    </x:row>
    <x:row r="10" ht="34" customHeight="1">
      <x:c r="A10" s="9" t="str">
        <x:v>Cost item</x:v>
      </x:c>
      <x:c r="B10" s="9" t="str">
        <x:v>Unit cost (USD)</x:v>
      </x:c>
      <x:c r="C10" s="9" t="str">
        <x:v>Quantity</x:v>
      </x:c>
      <x:c r="D10" s="9" t="str">
        <x:v>Year-one cost (USD)</x:v>
      </x:c>
      <x:c r="E10" s="9" t="str">
        <x:v>Basis / confirmation needed</x:v>
      </x:c>
    </x:row>
    <x:row r="11" ht="43" customHeight="1">
      <x:c r="A11" s="10" t="str">
        <x:v>Website build</x:v>
      </x:c>
      <x:c r="B11" s="19" t="n">
        <x:v>1499</x:v>
      </x:c>
      <x:c r="C11" s="20" t="n">
        <x:v>1</x:v>
      </x:c>
      <x:c r="D11" s="21" t="n">
        <x:f>IF(COUNT(B11:C11)=2,B11*C11,"")</x:f>
        <x:v>1499</x:v>
      </x:c>
      <x:c r="E11" s="10" t="str">
        <x:v>Digittrix starting price; confirm that the proposed scope fits.</x:v>
      </x:c>
    </x:row>
    <x:row r="12" ht="43" customHeight="1">
      <x:c r="A12" s="10" t="str">
        <x:v>Hosting</x:v>
      </x:c>
      <x:c r="B12" s="19" t="n">
        <x:v>25</x:v>
      </x:c>
      <x:c r="C12" s="20" t="n">
        <x:v>12</x:v>
      </x:c>
      <x:c r="D12" s="21" t="n">
        <x:f>IF(COUNT(B12:C12)=2,B12*C12,"")</x:f>
        <x:v>300</x:v>
      </x:c>
      <x:c r="E12" s="10" t="str">
        <x:v>Fictional monthly amount for arithmetic practice.</x:v>
      </x:c>
    </x:row>
    <x:row r="13" ht="43" customHeight="1">
      <x:c r="A13" s="10" t="str">
        <x:v>Email service</x:v>
      </x:c>
      <x:c r="B13" s="19" t="n">
        <x:v>10</x:v>
      </x:c>
      <x:c r="C13" s="20" t="n">
        <x:v>12</x:v>
      </x:c>
      <x:c r="D13" s="21" t="n">
        <x:f>IF(COUNT(B13:C13)=2,B13*C13,"")</x:f>
        <x:v>120</x:v>
      </x:c>
      <x:c r="E13" s="10" t="str">
        <x:v>Fictional monthly amount; confirm usage limits.</x:v>
      </x:c>
    </x:row>
    <x:row r="14" ht="43" customHeight="1">
      <x:c r="A14" s="10" t="str">
        <x:v>Domain</x:v>
      </x:c>
      <x:c r="B14" s="19" t="n">
        <x:v>15</x:v>
      </x:c>
      <x:c r="C14" s="20" t="n">
        <x:v>1</x:v>
      </x:c>
      <x:c r="D14" s="21" t="n">
        <x:f>IF(COUNT(B14:C14)=2,B14*C14,"")</x:f>
        <x:v>15</x:v>
      </x:c>
      <x:c r="E14" s="10" t="str">
        <x:v>Fictional annual amount.</x:v>
      </x:c>
    </x:row>
    <x:row r="15" ht="43" customHeight="1">
      <x:c r="A15" s="10" t="str">
        <x:v>Payment fees</x:v>
      </x:c>
      <x:c r="B15" s="19"/>
      <x:c r="C15" s="20" t="n">
        <x:v>1</x:v>
      </x:c>
      <x:c r="D15" s="21" t="str">
        <x:f>IF(COUNT(B15:C15)=2,B15*C15,"")</x:f>
      </x:c>
      <x:c r="E15" s="10" t="str">
        <x:v>Enter total annual fees using expected transactions and provider terms.</x:v>
      </x:c>
    </x:row>
    <x:row r="16" ht="43" customHeight="1">
      <x:c r="A16" s="10" t="str">
        <x:v>App-store accounts</x:v>
      </x:c>
      <x:c r="B16" s="19" t="n">
        <x:v>0</x:v>
      </x:c>
      <x:c r="C16" s="20" t="n">
        <x:v>1</x:v>
      </x:c>
      <x:c r="D16" s="21" t="n">
        <x:f>IF(COUNT(B16:C16)=2,B16*C16,"")</x:f>
        <x:v>0</x:v>
      </x:c>
      <x:c r="E16" s="10" t="str">
        <x:v>Zero only for this website-only example. Revisit if adding apps.</x:v>
      </x:c>
    </x:row>
    <x:row r="17" ht="43" customHeight="1">
      <x:c r="A17" s="10" t="str">
        <x:v>Streaming</x:v>
      </x:c>
      <x:c r="B17" s="19" t="n">
        <x:v>0</x:v>
      </x:c>
      <x:c r="C17" s="20" t="n">
        <x:v>1</x:v>
      </x:c>
      <x:c r="D17" s="21" t="n">
        <x:f>IF(COUNT(B17:C17)=2,B17*C17,"")</x:f>
        <x:v>0</x:v>
      </x:c>
      <x:c r="E17" s="10" t="str">
        <x:v>Not needed in this fictional scope.</x:v>
      </x:c>
    </x:row>
    <x:row r="18" ht="43" customHeight="1">
      <x:c r="A18" s="10" t="str">
        <x:v>Provider setup</x:v>
      </x:c>
      <x:c r="B18" s="19"/>
      <x:c r="C18" s="20" t="n">
        <x:v>1</x:v>
      </x:c>
      <x:c r="D18" s="21" t="str">
        <x:f>IF(COUNT(B18:C18)=2,B18*C18,"")</x:f>
      </x:c>
      <x:c r="E18" s="10" t="str">
        <x:v>Confirm setup, onboarding or integration charges.</x:v>
      </x:c>
    </x:row>
    <x:row r="19" ht="43" customHeight="1">
      <x:c r="A19" s="10" t="str">
        <x:v>Separate maintenance</x:v>
      </x:c>
      <x:c r="B19" s="19"/>
      <x:c r="C19" s="20" t="n">
        <x:v>1</x:v>
      </x:c>
      <x:c r="D19" s="21" t="str">
        <x:f>IF(COUNT(B19:C19)=2,B19*C19,"")</x:f>
      </x:c>
      <x:c r="E19" s="10" t="str">
        <x:v>Confirm work outside six months of included bug support.</x:v>
      </x:c>
    </x:row>
    <x:row r="20" ht="43" customHeight="1">
      <x:c r="A20" s="10" t="str">
        <x:v>Applicable tax</x:v>
      </x:c>
      <x:c r="B20" s="19"/>
      <x:c r="C20" s="20" t="n">
        <x:v>1</x:v>
      </x:c>
      <x:c r="D20" s="21" t="str">
        <x:f>IF(COUNT(B20:C20)=2,B20*C20,"")</x:f>
      </x:c>
      <x:c r="E20" s="10" t="str">
        <x:v>Enter the confirmed tax amount; tax is excluded from listed prices.</x:v>
      </x:c>
    </x:row>
    <x:row r="21" ht="23" customHeight="1">
      <x:c r="A21" s="2"/>
      <x:c r="B21" s="2"/>
      <x:c r="C21" s="2"/>
      <x:c r="D21" s="22"/>
      <x:c r="E21" s="2"/>
    </x:row>
    <x:row r="22" ht="23" customHeight="1">
      <x:c r="A22" s="16" t="str">
        <x:v>Known subtotal (excludes blanks)</x:v>
      </x:c>
      <x:c r="B22" s="16"/>
      <x:c r="C22" s="16"/>
      <x:c r="D22" s="23" t="n">
        <x:f>SUM(D11:D20)</x:f>
        <x:v>1934</x:v>
      </x:c>
      <x:c r="E22" s="16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4" t="str">
        <x:v>First-release scope to confirm</x:v>
      </x:c>
      <x:c r="B25" s="2"/>
      <x:c r="C25" s="2"/>
      <x:c r="D25" s="2"/>
      <x:c r="E25" s="2"/>
    </x:row>
    <x:row r="26" ht="45" customHeight="1">
      <x:c r="A26" s="2" t="str">
        <x:v>Event format</x:v>
      </x:c>
      <x:c r="B26" s="25" t="str">
        <x:v>Conference</x:v>
      </x:c>
      <x:c r="C26" s="2"/>
      <x:c r="D26" s="10" t="str">
        <x:v>Bug support</x:v>
      </x:c>
      <x:c r="E26" s="10" t="str">
        <x:v>Six months included. Confirm start date and response arrangements.</x:v>
      </x:c>
    </x:row>
    <x:row r="27" ht="45" customHeight="1">
      <x:c r="A27" s="2" t="str">
        <x:v>Platform</x:v>
      </x:c>
      <x:c r="B27" s="25" t="str">
        <x:v>Website only</x:v>
      </x:c>
      <x:c r="C27" s="2"/>
      <x:c r="D27" s="10" t="str">
        <x:v>Tax</x:v>
      </x:c>
      <x:c r="E27" s="10" t="str">
        <x:v>Excluded from published prices.</x:v>
      </x:c>
    </x:row>
    <x:row r="28" ht="45" customHeight="1">
      <x:c r="A28" s="2" t="str">
        <x:v>Attendee / event limits</x:v>
      </x:c>
      <x:c r="B28" s="25"/>
      <x:c r="C28" s="2"/>
      <x:c r="D28" s="10" t="str">
        <x:v>Scope</x:v>
      </x:c>
      <x:c r="E28" s="10" t="str">
        <x:v>The example does not define package inclusions or capacity.</x:v>
      </x:c>
    </x:row>
    <x:row r="29" ht="45" customHeight="1">
      <x:c r="A29" s="2" t="str">
        <x:v>Roles and integrations</x:v>
      </x:c>
      <x:c r="B29" s="25"/>
      <x:c r="C29" s="2"/>
      <x:c r="D29" s="10" t="str">
        <x:v>How to extend</x:v>
      </x:c>
      <x:c r="E29" s="10" t="str">
        <x:v>Use a copy for another project. Insert extra cost rows inside the cost range and check totals.</x:v>
      </x:c>
    </x:row>
    <x:row r="30" ht="23" customHeight="1">
      <x:c r="A30" s="2" t="str">
        <x:v>Delivery milestone</x:v>
      </x:c>
      <x:c r="B30" s="25"/>
      <x:c r="C30" s="2"/>
      <x:c r="D30" s="2"/>
      <x:c r="E30" s="2"/>
    </x:row>
    <x:row r="31" ht="23" customHeight="1">
      <x:c r="A31" s="2" t="str">
        <x:v>Account and source-code owner</x:v>
      </x:c>
      <x:c r="B31" s="25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 t="str">
        <x:v>Published starting price and scope guidance (14 October 2026):</x:v>
      </x:c>
      <x:c r="B34" s="2"/>
      <x:c r="C34" s="2"/>
      <x:c r="D34" s="2"/>
      <x:c r="E34" s="2"/>
    </x:row>
    <x:row r="35" ht="23" customHeight="1">
      <x:c r="A35" s="2" t="str">
        <x:v>https://www.digittrix.com/event-management-guides/development-cost</x:v>
      </x:c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</x:sheetData>
  <x:conditionalFormatting sqref="B6:B6">
    <x:cfRule type="containsText" dxfId="0" priority="1" operator="containsText" text="Incomplete"/>
  </x:conditionalFormatting>
  <x:pageMargins left="0.7" right="0.7" top="0.75" bottom="0.75" header="0.3" footer="0.3"/>
</x:worksheet>
</file>